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tiye.erduyan\Desktop\ATİYE MASAÜSTÜ-2\epdk raporları 2024-2025-2026\2026 yılı\mart 2026\DİJİTAL\Web Form\"/>
    </mc:Choice>
  </mc:AlternateContent>
  <xr:revisionPtr revIDLastSave="0" documentId="13_ncr:1_{E151BC43-4796-4EFC-9756-143576F165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RT 2026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1" l="1"/>
  <c r="D7" i="1"/>
  <c r="E7" i="1" s="1"/>
  <c r="D5" i="1" l="1"/>
  <c r="E5" i="1" s="1"/>
  <c r="D2" i="1"/>
  <c r="E2" i="1" s="1"/>
  <c r="F9" i="1"/>
  <c r="L5" i="1" l="1"/>
  <c r="D3" i="1"/>
  <c r="L3" i="1" s="1"/>
  <c r="D4" i="1"/>
  <c r="L4" i="1" s="1"/>
  <c r="D6" i="1"/>
  <c r="L6" i="1" s="1"/>
  <c r="E6" i="1" l="1"/>
  <c r="E3" i="1"/>
  <c r="E4" i="1"/>
  <c r="D8" i="1"/>
  <c r="E8" i="1" s="1"/>
  <c r="K9" i="1"/>
  <c r="J9" i="1"/>
  <c r="I9" i="1"/>
  <c r="H9" i="1"/>
  <c r="G9" i="1"/>
  <c r="L8" i="1" l="1"/>
  <c r="D9" i="1" l="1"/>
  <c r="L2" i="1"/>
  <c r="L9" i="1" l="1"/>
  <c r="E9" i="1"/>
</calcChain>
</file>

<file path=xl/sharedStrings.xml><?xml version="1.0" encoding="utf-8"?>
<sst xmlns="http://schemas.openxmlformats.org/spreadsheetml/2006/main" count="28" uniqueCount="24">
  <si>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</si>
  <si>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</si>
  <si>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</si>
  <si>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</si>
  <si>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</si>
  <si>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</si>
  <si>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</si>
  <si>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</si>
  <si>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</si>
  <si>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</si>
  <si>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</si>
  <si>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</si>
  <si>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</si>
  <si>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</si>
  <si>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</si>
  <si>
    <t>4. İkili anlaşma</t>
  </si>
  <si>
    <t>4.1. İkili anlaşma kurma süreci (K10)</t>
  </si>
  <si>
    <t>5.2. Tüketici hizmetleri ve şirket hakkındaki şikayetler (K21)</t>
  </si>
  <si>
    <t>5. Tüketici hizmetleri</t>
  </si>
  <si>
    <t>4.2. İkili anlaşma ve eklerinin kapsamı (K11)</t>
  </si>
  <si>
    <t>4.9. Güvence bedeli ve iadesi (K18)</t>
  </si>
  <si>
    <t>4.5. İkili anlaşmanın sonlandırılması (K14)</t>
  </si>
  <si>
    <t>4.7. Cayma bedeli (K16)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</si>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</sst>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4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Fill="1"/>
    <xf numFmtId="0" fontId="1" fillId="0" borderId="3" xfId="0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showGridLines="0" tabSelected="1" zoomScale="90" zoomScaleNormal="90" workbookViewId="0">
      <selection activeCell="D2" sqref="D2:D8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5" t="s">
        <v>1</v>
      </c>
      <c r="C1" s="16"/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f>SUM(F2:J2)</f>
        <v>51</v>
      </c>
      <c r="E2" s="7">
        <f>(D2/$D$10)*1000</f>
        <v>1.853736551323059</v>
      </c>
      <c r="F2" s="8">
        <v>21</v>
      </c>
      <c r="G2" s="8">
        <v>17</v>
      </c>
      <c r="H2" s="8">
        <v>1</v>
      </c>
      <c r="I2" s="8">
        <v>12</v>
      </c>
      <c r="J2" s="8">
        <v>0</v>
      </c>
      <c r="K2" s="7">
        <v>4.3725490196078427</v>
      </c>
      <c r="L2" s="9">
        <f>D2/$D$10</f>
        <v>1.853736551323059E-3</v>
      </c>
    </row>
    <row r="3" spans="1:12" ht="15" thickBot="1" x14ac:dyDescent="0.35">
      <c r="A3" s="3">
        <v>2</v>
      </c>
      <c r="B3" s="4" t="s">
        <v>15</v>
      </c>
      <c r="C3" s="5" t="s">
        <v>16</v>
      </c>
      <c r="D3" s="6">
        <f t="shared" ref="D3:D6" si="0">SUM(F3:J3)</f>
        <v>7</v>
      </c>
      <c r="E3" s="7">
        <f>(D3/$D$10)*1000</f>
        <v>0.25443442861296889</v>
      </c>
      <c r="F3" s="8">
        <v>0</v>
      </c>
      <c r="G3" s="8">
        <v>2</v>
      </c>
      <c r="H3" s="8">
        <v>0</v>
      </c>
      <c r="I3" s="8">
        <v>5</v>
      </c>
      <c r="J3" s="8">
        <v>0</v>
      </c>
      <c r="K3" s="7">
        <v>10</v>
      </c>
      <c r="L3" s="9">
        <f>D3/$D$10</f>
        <v>2.544344286129689E-4</v>
      </c>
    </row>
    <row r="4" spans="1:12" ht="15" thickBot="1" x14ac:dyDescent="0.35">
      <c r="A4" s="3">
        <v>3</v>
      </c>
      <c r="B4" s="4" t="s">
        <v>15</v>
      </c>
      <c r="C4" s="5" t="s">
        <v>19</v>
      </c>
      <c r="D4" s="6">
        <f t="shared" si="0"/>
        <v>2</v>
      </c>
      <c r="E4" s="7">
        <f>(D4/$D$10)*1000</f>
        <v>7.2695551032276817E-2</v>
      </c>
      <c r="F4" s="8">
        <v>2</v>
      </c>
      <c r="G4" s="8">
        <v>0</v>
      </c>
      <c r="H4" s="8">
        <v>0</v>
      </c>
      <c r="I4" s="8">
        <v>0</v>
      </c>
      <c r="J4" s="8">
        <v>0</v>
      </c>
      <c r="K4" s="7">
        <v>1</v>
      </c>
      <c r="L4" s="9">
        <f>D4/$D$10</f>
        <v>7.2695551032276822E-5</v>
      </c>
    </row>
    <row r="5" spans="1:12" ht="15" thickBot="1" x14ac:dyDescent="0.35">
      <c r="A5" s="3">
        <v>4</v>
      </c>
      <c r="B5" s="4" t="s">
        <v>15</v>
      </c>
      <c r="C5" s="5" t="s">
        <v>21</v>
      </c>
      <c r="D5" s="6">
        <f t="shared" si="0"/>
        <v>2</v>
      </c>
      <c r="E5" s="7">
        <f>(D5/$D$10)*1000</f>
        <v>7.2695551032276817E-2</v>
      </c>
      <c r="F5" s="8">
        <v>0</v>
      </c>
      <c r="G5" s="8">
        <v>1</v>
      </c>
      <c r="H5" s="8">
        <v>0</v>
      </c>
      <c r="I5" s="8">
        <v>1</v>
      </c>
      <c r="J5" s="8">
        <v>0</v>
      </c>
      <c r="K5" s="7">
        <v>3</v>
      </c>
      <c r="L5" s="9">
        <f>D5/$D$10</f>
        <v>7.2695551032276822E-5</v>
      </c>
    </row>
    <row r="6" spans="1:12" ht="15" thickBot="1" x14ac:dyDescent="0.35">
      <c r="A6" s="3">
        <v>5</v>
      </c>
      <c r="B6" s="4" t="s">
        <v>15</v>
      </c>
      <c r="C6" s="5" t="s">
        <v>20</v>
      </c>
      <c r="D6" s="6">
        <f t="shared" si="0"/>
        <v>8</v>
      </c>
      <c r="E6" s="7">
        <f>(D6/$D$10)*1000</f>
        <v>0.29078220412910727</v>
      </c>
      <c r="F6" s="8">
        <v>5</v>
      </c>
      <c r="G6" s="8">
        <v>2</v>
      </c>
      <c r="H6" s="8">
        <v>1</v>
      </c>
      <c r="I6" s="8">
        <v>0</v>
      </c>
      <c r="J6" s="8">
        <v>0</v>
      </c>
      <c r="K6" s="7">
        <v>3.8</v>
      </c>
      <c r="L6" s="9">
        <f>D6/$D$10</f>
        <v>2.9078220412910729E-4</v>
      </c>
    </row>
    <row r="7" spans="1:12" ht="15" thickBot="1" x14ac:dyDescent="0.35">
      <c r="A7" s="3">
        <v>6</v>
      </c>
      <c r="B7" s="4" t="s">
        <v>15</v>
      </c>
      <c r="C7" s="5" t="s">
        <v>22</v>
      </c>
      <c r="D7" s="6">
        <f t="shared" ref="D7" si="1">SUM(F7:J7)</f>
        <v>4</v>
      </c>
      <c r="E7" s="7">
        <f>(D7/$D$10)*1000</f>
        <v>0.14539110206455363</v>
      </c>
      <c r="F7" s="8">
        <v>0</v>
      </c>
      <c r="G7" s="8">
        <v>2</v>
      </c>
      <c r="H7" s="8">
        <v>0</v>
      </c>
      <c r="I7" s="8">
        <v>2</v>
      </c>
      <c r="J7" s="8">
        <v>0</v>
      </c>
      <c r="K7" s="7">
        <v>6</v>
      </c>
      <c r="L7" s="9">
        <f>D7/$D$10</f>
        <v>1.4539110206455364E-4</v>
      </c>
    </row>
    <row r="8" spans="1:12" ht="15" thickBot="1" x14ac:dyDescent="0.35">
      <c r="A8" s="3">
        <v>7</v>
      </c>
      <c r="B8" s="4" t="s">
        <v>18</v>
      </c>
      <c r="C8" s="5" t="s">
        <v>17</v>
      </c>
      <c r="D8" s="6">
        <f t="shared" ref="D8" si="2">SUM(F8:J8)</f>
        <v>1</v>
      </c>
      <c r="E8" s="7">
        <f>(D8/$D$10)*1000</f>
        <v>3.6347775516138409E-2</v>
      </c>
      <c r="F8" s="8">
        <v>0</v>
      </c>
      <c r="G8" s="8">
        <v>1</v>
      </c>
      <c r="H8" s="8">
        <v>0</v>
      </c>
      <c r="I8" s="8">
        <v>0</v>
      </c>
      <c r="J8" s="8">
        <v>0</v>
      </c>
      <c r="K8" s="7">
        <v>10</v>
      </c>
      <c r="L8" s="9">
        <f>D8/$D$10</f>
        <v>3.6347775516138411E-5</v>
      </c>
    </row>
    <row r="9" spans="1:12" ht="15" thickBot="1" x14ac:dyDescent="0.35">
      <c r="A9" s="10"/>
      <c r="B9" s="17" t="s">
        <v>13</v>
      </c>
      <c r="C9" s="18"/>
      <c r="D9" s="6">
        <f>SUM(D2:D8)</f>
        <v>75</v>
      </c>
      <c r="E9" s="7">
        <f>(D9/D10)*1000</f>
        <v>2.7260831637103808</v>
      </c>
      <c r="F9" s="6">
        <f>SUM(F2:F8)</f>
        <v>28</v>
      </c>
      <c r="G9" s="6">
        <f>SUM(G2:G8)</f>
        <v>25</v>
      </c>
      <c r="H9" s="8">
        <f>SUM(H2:H8)</f>
        <v>2</v>
      </c>
      <c r="I9" s="8">
        <f>SUM(I2:I8)</f>
        <v>20</v>
      </c>
      <c r="J9" s="8">
        <f>SUM(J2:J8)</f>
        <v>0</v>
      </c>
      <c r="K9" s="7">
        <f>AVERAGE(K2:K8)</f>
        <v>5.4532212885154063</v>
      </c>
      <c r="L9" s="9">
        <f>SUM(L2:L8)</f>
        <v>2.7260831637103806E-3</v>
      </c>
    </row>
    <row r="10" spans="1:12" ht="15" thickBot="1" x14ac:dyDescent="0.35">
      <c r="A10" s="10"/>
      <c r="B10" s="11"/>
      <c r="C10" s="5" t="s">
        <v>14</v>
      </c>
      <c r="D10" s="14">
        <v>27512</v>
      </c>
      <c r="E10" s="12"/>
      <c r="F10" s="12"/>
      <c r="G10" s="12"/>
      <c r="H10" s="12"/>
      <c r="I10" s="12"/>
      <c r="J10" s="12"/>
      <c r="K10" s="12"/>
    </row>
    <row r="11" spans="1:12" x14ac:dyDescent="0.3">
      <c r="D11" s="12"/>
      <c r="E11" s="12"/>
      <c r="F11" s="12"/>
      <c r="G11" s="12"/>
      <c r="H11" s="12"/>
      <c r="I11" s="12"/>
      <c r="J11" s="12"/>
      <c r="K11" s="12"/>
    </row>
    <row r="13" spans="1:12" x14ac:dyDescent="0.3">
      <c r="I13" t="s">
        <v>23</v>
      </c>
    </row>
    <row r="18" spans="12:12" x14ac:dyDescent="0.3">
      <c r="L18" s="19"/>
    </row>
    <row r="19" spans="12:12" x14ac:dyDescent="0.3">
      <c r="L19" s="19"/>
    </row>
    <row r="20" spans="12:12" x14ac:dyDescent="0.3">
      <c r="L20" s="19"/>
    </row>
    <row r="21" spans="12:12" x14ac:dyDescent="0.3">
      <c r="L21" s="19"/>
    </row>
    <row r="22" spans="12:12" x14ac:dyDescent="0.3">
      <c r="L22" s="19"/>
    </row>
    <row r="23" spans="12:12" x14ac:dyDescent="0.3">
      <c r="L23" s="19"/>
    </row>
  </sheetData>
  <mergeCells count="2">
    <mergeCell ref="B1:C1"/>
    <mergeCell ref="B9:C9"/>
  </mergeCells>
  <phoneticPr fontId="3" type="noConversion"/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4e2c740f-28e3-4d47-a282-ea546afc0155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88FD38A9-2D6F-4ECD-A90A-8986598F95D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 2026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Atiye ERDUYAN</cp:lastModifiedBy>
  <dcterms:created xsi:type="dcterms:W3CDTF">2015-06-05T18:19:34Z</dcterms:created>
  <dcterms:modified xsi:type="dcterms:W3CDTF">2026-05-06T12:22:00Z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4e2c740f-28e3-4d47-a282-ea546afc0155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29.03.2024_11:10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2036-05-03</vt:lpwstr>
  </property>
</Properties>
</file>